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360" yWindow="300" windowWidth="14895" windowHeight="7875"/>
  </bookViews>
  <sheets>
    <sheet name="19.58_2017" sheetId="2" r:id="rId1"/>
  </sheets>
  <definedNames>
    <definedName name="_xlnm.Print_Area" localSheetId="0">'19.58_2017'!$A$1:$D$69</definedName>
    <definedName name="Imprimir_área_IM" localSheetId="0">'19.58_2017'!$A$13:$D$71</definedName>
  </definedNames>
  <calcPr calcId="152511"/>
</workbook>
</file>

<file path=xl/calcChain.xml><?xml version="1.0" encoding="utf-8"?>
<calcChain xmlns="http://schemas.openxmlformats.org/spreadsheetml/2006/main">
  <c r="D13" i="2" l="1"/>
  <c r="C13" i="2"/>
  <c r="B13" i="2"/>
  <c r="B19" i="2"/>
  <c r="B18" i="2"/>
  <c r="B17" i="2"/>
  <c r="B16" i="2"/>
  <c r="D15" i="2"/>
  <c r="C15" i="2"/>
  <c r="B15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D21" i="2"/>
  <c r="C21" i="2"/>
  <c r="B21" i="2"/>
  <c r="B68" i="2"/>
  <c r="B67" i="2"/>
  <c r="B66" i="2"/>
  <c r="B65" i="2"/>
  <c r="B64" i="2"/>
  <c r="B63" i="2"/>
  <c r="B62" i="2"/>
  <c r="B61" i="2"/>
  <c r="B60" i="2"/>
  <c r="B59" i="2"/>
  <c r="B58" i="2"/>
  <c r="B57" i="2"/>
  <c r="B54" i="2" s="1"/>
  <c r="B56" i="2"/>
  <c r="B55" i="2"/>
  <c r="D54" i="2"/>
  <c r="C54" i="2"/>
</calcChain>
</file>

<file path=xl/sharedStrings.xml><?xml version="1.0" encoding="utf-8"?>
<sst xmlns="http://schemas.openxmlformats.org/spreadsheetml/2006/main" count="61" uniqueCount="60">
  <si>
    <t>19.58 Programa de Planificación Familiar, Consultas Primera Vez y Subsecuentes</t>
  </si>
  <si>
    <t>Delegación</t>
  </si>
  <si>
    <t>Total</t>
  </si>
  <si>
    <t>Consultas</t>
  </si>
  <si>
    <t>1ª Vez</t>
  </si>
  <si>
    <t>Subsecuentes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</si>
  <si>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</si>
  <si>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</si>
  <si>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</si>
  <si>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</si>
  <si>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</si>
  <si>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</si>
  <si>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</si>
  <si>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</si>
  <si>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</si>
  <si>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</si>
  <si>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</si>
  <si>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</si>
  <si>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</si>
  <si>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</si>
  <si>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</si>
  <si>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</si>
  <si>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</si>
  <si>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</si>
  <si>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</si>
  <si>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</si>
  <si>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</si>
  <si>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</si>
  <si>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</si>
  <si>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</si>
  <si>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</si>
  <si>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</si>
  <si>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</si>
  <si>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</si>
  <si>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</si>
  <si>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</si>
  <si>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</si>
  <si>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</si>
  <si>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</si>
  <si>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</si>
  <si>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</si>
  <si>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</si>
  <si>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</si>
  <si>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</si>
  <si>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</si>
  <si>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</si>
  <si>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</si>
  <si>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</si>
  <si>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</si>
  <si>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</si>
  <si>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</si>
  <si>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</si>
  <si>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</si>
  <si>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</si>
  <si>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</si>
  <si>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</si>
  <si>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Informe Mensual de Actividades de las Subdelegaciones Médicas</t>
  </si>
  <si>
    <t>H.R. "Pdte. Benito Juárez"</t>
  </si>
  <si>
    <t>Ciudad de México</t>
  </si>
  <si>
    <t>Anuario Estadistico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</si>
</sst>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Soberana Sans Light"/>
      <family val="3"/>
    </font>
    <font>
      <sz val="11"/>
      <name val="Arial"/>
      <family val="2"/>
    </font>
    <font>
      <b/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2" fillId="0" borderId="0" xfId="1" applyFont="1" applyFill="1"/>
    <xf numFmtId="0" fontId="2" fillId="0" borderId="0" xfId="1" applyFont="1" applyFill="1" applyAlignment="1" applyProtection="1">
      <alignment horizontal="left"/>
    </xf>
    <xf numFmtId="0" fontId="3" fillId="0" borderId="0" xfId="1" applyFont="1" applyFill="1"/>
    <xf numFmtId="0" fontId="2" fillId="0" borderId="0" xfId="1" applyFont="1" applyFill="1" applyBorder="1"/>
    <xf numFmtId="0" fontId="4" fillId="0" borderId="0" xfId="1" applyFont="1" applyFill="1"/>
    <xf numFmtId="0" fontId="6" fillId="0" borderId="0" xfId="1" applyFont="1" applyFill="1"/>
    <xf numFmtId="0" fontId="7" fillId="0" borderId="0" xfId="1" applyFont="1" applyFill="1" applyAlignment="1">
      <alignment horizontal="right"/>
    </xf>
    <xf numFmtId="0" fontId="5" fillId="0" borderId="2" xfId="1" applyFont="1" applyFill="1" applyBorder="1" applyAlignment="1" applyProtection="1">
      <alignment horizontal="center" vertical="center"/>
    </xf>
    <xf numFmtId="0" fontId="9" fillId="0" borderId="0" xfId="3" applyFont="1" applyAlignment="1" applyProtection="1">
      <alignment horizontal="left"/>
    </xf>
    <xf numFmtId="0" fontId="10" fillId="0" borderId="0" xfId="3" applyFont="1"/>
    <xf numFmtId="0" fontId="10" fillId="0" borderId="0" xfId="3" applyFont="1" applyAlignment="1" applyProtection="1">
      <alignment horizontal="left"/>
    </xf>
    <xf numFmtId="0" fontId="10" fillId="0" borderId="0" xfId="3" applyFont="1" applyFill="1" applyAlignment="1" applyProtection="1">
      <alignment horizontal="left"/>
    </xf>
    <xf numFmtId="0" fontId="10" fillId="0" borderId="0" xfId="3" applyFont="1" applyBorder="1" applyAlignment="1" applyProtection="1">
      <alignment horizontal="left"/>
    </xf>
    <xf numFmtId="0" fontId="11" fillId="0" borderId="0" xfId="1" applyFont="1" applyFill="1" applyBorder="1" applyAlignment="1" applyProtection="1">
      <alignment horizontal="left"/>
    </xf>
    <xf numFmtId="3" fontId="9" fillId="0" borderId="0" xfId="1" applyNumberFormat="1" applyFont="1" applyFill="1" applyProtection="1"/>
    <xf numFmtId="3" fontId="10" fillId="0" borderId="0" xfId="1" applyNumberFormat="1" applyFont="1" applyFill="1" applyProtection="1"/>
    <xf numFmtId="3" fontId="10" fillId="0" borderId="1" xfId="1" applyNumberFormat="1" applyFont="1" applyFill="1" applyBorder="1" applyProtection="1"/>
    <xf numFmtId="0" fontId="9" fillId="0" borderId="0" xfId="3" applyFont="1" applyFill="1" applyAlignment="1" applyProtection="1">
      <alignment horizontal="left"/>
    </xf>
    <xf numFmtId="0" fontId="10" fillId="0" borderId="1" xfId="3" applyFont="1" applyFill="1" applyBorder="1" applyAlignment="1" applyProtection="1">
      <alignment horizontal="left"/>
    </xf>
    <xf numFmtId="3" fontId="12" fillId="0" borderId="0" xfId="0" applyNumberFormat="1" applyFont="1"/>
    <xf numFmtId="0" fontId="12" fillId="0" borderId="0" xfId="0" applyFont="1"/>
    <xf numFmtId="0" fontId="12" fillId="0" borderId="1" xfId="0" applyFont="1" applyBorder="1"/>
    <xf numFmtId="0" fontId="12" fillId="0" borderId="0" xfId="0" applyFont="1" applyBorder="1"/>
    <xf numFmtId="0" fontId="9" fillId="0" borderId="0" xfId="1" applyFont="1" applyFill="1"/>
    <xf numFmtId="0" fontId="10" fillId="0" borderId="0" xfId="1" applyFont="1" applyFill="1"/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right"/>
    </xf>
    <xf numFmtId="0" fontId="8" fillId="0" borderId="0" xfId="1" applyFont="1" applyFill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2124075</xdr:colOff>
      <xdr:row>4</xdr:row>
      <xdr:rowOff>180975</xdr:rowOff>
    </xdr:to>
    <xdr:pic>
      <xdr:nvPicPr>
        <xdr:cNvPr id="115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1240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352424</xdr:colOff>
      <xdr:row>0</xdr:row>
      <xdr:rowOff>0</xdr:rowOff>
    </xdr:from>
    <xdr:to>
      <xdr:col>4</xdr:col>
      <xdr:colOff>75643</xdr:colOff>
      <xdr:row>4</xdr:row>
      <xdr:rowOff>190500</xdr:rowOff>
    </xdr:to>
    <xdr:pic>
      <xdr:nvPicPr>
        <xdr:cNvPr id="1153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658224" y="0"/>
          <a:ext cx="2371169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E71"/>
  <sheetViews>
    <sheetView showGridLines="0" tabSelected="1" zoomScaleNormal="100" zoomScaleSheetLayoutView="70" workbookViewId="0">
      <selection activeCell="A8" sqref="A8:D8"/>
    </sheetView>
  </sheetViews>
  <sheetFormatPr baseColWidth="10" defaultColWidth="5.28515625" defaultRowHeight="12.75" x14ac:dyDescent="0.2"/>
  <cols>
    <col min="1" max="1" width="45" style="1" customWidth="1"/>
    <col min="2" max="2" width="39.85546875" style="1" customWidth="1"/>
    <col min="3" max="4" width="39.7109375" style="1" customWidth="1"/>
    <col min="5" max="7" width="5.28515625" style="1"/>
    <col min="8" max="8" width="6.7109375" style="1" bestFit="1" customWidth="1"/>
    <col min="9" max="16384" width="5.28515625" style="1"/>
  </cols>
  <sheetData>
    <row r="1" spans="1:4" ht="15.75" customHeight="1" x14ac:dyDescent="0.2">
      <c r="A1" s="26"/>
      <c r="B1" s="26"/>
      <c r="C1" s="26"/>
      <c r="D1" s="26"/>
    </row>
    <row r="2" spans="1:4" ht="15.75" customHeight="1" x14ac:dyDescent="0.2">
      <c r="A2" s="26"/>
      <c r="B2" s="26"/>
      <c r="C2" s="26"/>
      <c r="D2" s="26"/>
    </row>
    <row r="3" spans="1:4" ht="15.75" customHeight="1" x14ac:dyDescent="0.2"/>
    <row r="4" spans="1:4" ht="15.75" customHeight="1" x14ac:dyDescent="0.2"/>
    <row r="5" spans="1:4" ht="15.75" customHeight="1" x14ac:dyDescent="0.2"/>
    <row r="6" spans="1:4" s="6" customFormat="1" ht="16.5" customHeight="1" x14ac:dyDescent="0.25">
      <c r="A6" s="27" t="s">
        <v>59</v>
      </c>
      <c r="B6" s="27"/>
      <c r="C6" s="27"/>
      <c r="D6" s="27"/>
    </row>
    <row r="7" spans="1:4" s="6" customFormat="1" ht="15" customHeight="1" x14ac:dyDescent="0.3">
      <c r="A7" s="7"/>
      <c r="B7" s="7"/>
      <c r="C7" s="7"/>
      <c r="D7" s="7"/>
    </row>
    <row r="8" spans="1:4" s="3" customFormat="1" ht="38.25" customHeight="1" x14ac:dyDescent="0.2">
      <c r="A8" s="28" t="s">
        <v>0</v>
      </c>
      <c r="B8" s="28"/>
      <c r="C8" s="28"/>
      <c r="D8" s="28"/>
    </row>
    <row r="9" spans="1:4" ht="13.5" customHeight="1" x14ac:dyDescent="0.2"/>
    <row r="10" spans="1:4" ht="16.5" customHeight="1" x14ac:dyDescent="0.2">
      <c r="A10" s="29" t="s">
        <v>1</v>
      </c>
      <c r="B10" s="30" t="s">
        <v>2</v>
      </c>
      <c r="C10" s="29" t="s">
        <v>3</v>
      </c>
      <c r="D10" s="29"/>
    </row>
    <row r="11" spans="1:4" ht="15.75" customHeight="1" x14ac:dyDescent="0.2">
      <c r="A11" s="29"/>
      <c r="B11" s="31"/>
      <c r="C11" s="8" t="s">
        <v>4</v>
      </c>
      <c r="D11" s="8" t="s">
        <v>5</v>
      </c>
    </row>
    <row r="12" spans="1:4" ht="15.75" x14ac:dyDescent="0.25">
      <c r="A12" s="25"/>
      <c r="B12" s="25"/>
      <c r="C12" s="25"/>
      <c r="D12" s="25"/>
    </row>
    <row r="13" spans="1:4" s="24" customFormat="1" ht="15" customHeight="1" x14ac:dyDescent="0.25">
      <c r="A13" s="9" t="s">
        <v>2</v>
      </c>
      <c r="B13" s="15">
        <f>SUM(B15,B21,B54)</f>
        <v>984150</v>
      </c>
      <c r="C13" s="15">
        <f t="shared" ref="C13:D13" si="0">SUM(C15,C21,C54)</f>
        <v>452959</v>
      </c>
      <c r="D13" s="15">
        <f t="shared" si="0"/>
        <v>531191</v>
      </c>
    </row>
    <row r="14" spans="1:4" s="25" customFormat="1" ht="15" customHeight="1" x14ac:dyDescent="0.25">
      <c r="A14" s="10"/>
      <c r="B14" s="16"/>
      <c r="C14" s="16"/>
      <c r="D14" s="16"/>
    </row>
    <row r="15" spans="1:4" s="24" customFormat="1" ht="15" customHeight="1" x14ac:dyDescent="0.25">
      <c r="A15" s="9" t="s">
        <v>58</v>
      </c>
      <c r="B15" s="15">
        <f>SUM(B16:B19)</f>
        <v>226808</v>
      </c>
      <c r="C15" s="15">
        <f t="shared" ref="C15:D15" si="1">SUM(C16:C19)</f>
        <v>104326</v>
      </c>
      <c r="D15" s="15">
        <f t="shared" si="1"/>
        <v>122482</v>
      </c>
    </row>
    <row r="16" spans="1:4" s="25" customFormat="1" ht="15" customHeight="1" x14ac:dyDescent="0.25">
      <c r="A16" s="11" t="s">
        <v>6</v>
      </c>
      <c r="B16" s="16">
        <f t="shared" ref="B16:B19" si="2">SUM(C16:D16)</f>
        <v>72253</v>
      </c>
      <c r="C16" s="20">
        <v>39017</v>
      </c>
      <c r="D16" s="20">
        <v>33236</v>
      </c>
    </row>
    <row r="17" spans="1:4" s="25" customFormat="1" ht="15" customHeight="1" x14ac:dyDescent="0.25">
      <c r="A17" s="11" t="s">
        <v>7</v>
      </c>
      <c r="B17" s="16">
        <f t="shared" si="2"/>
        <v>25256</v>
      </c>
      <c r="C17" s="20">
        <v>9610</v>
      </c>
      <c r="D17" s="20">
        <v>15646</v>
      </c>
    </row>
    <row r="18" spans="1:4" s="25" customFormat="1" ht="15" customHeight="1" x14ac:dyDescent="0.25">
      <c r="A18" s="11" t="s">
        <v>8</v>
      </c>
      <c r="B18" s="16">
        <f t="shared" si="2"/>
        <v>89805</v>
      </c>
      <c r="C18" s="20">
        <v>35537</v>
      </c>
      <c r="D18" s="20">
        <v>54268</v>
      </c>
    </row>
    <row r="19" spans="1:4" s="25" customFormat="1" ht="15" customHeight="1" x14ac:dyDescent="0.25">
      <c r="A19" s="11" t="s">
        <v>9</v>
      </c>
      <c r="B19" s="16">
        <f t="shared" si="2"/>
        <v>39494</v>
      </c>
      <c r="C19" s="20">
        <v>20162</v>
      </c>
      <c r="D19" s="20">
        <v>19332</v>
      </c>
    </row>
    <row r="20" spans="1:4" s="25" customFormat="1" ht="15" customHeight="1" x14ac:dyDescent="0.25">
      <c r="A20" s="10"/>
      <c r="B20" s="16"/>
      <c r="C20" s="16"/>
      <c r="D20" s="16"/>
    </row>
    <row r="21" spans="1:4" s="24" customFormat="1" ht="15" customHeight="1" x14ac:dyDescent="0.25">
      <c r="A21" s="9" t="s">
        <v>10</v>
      </c>
      <c r="B21" s="15">
        <f>SUM(B22:B52)</f>
        <v>725044</v>
      </c>
      <c r="C21" s="15">
        <f t="shared" ref="C21:D21" si="3">SUM(C22:C52)</f>
        <v>331272</v>
      </c>
      <c r="D21" s="15">
        <f t="shared" si="3"/>
        <v>393772</v>
      </c>
    </row>
    <row r="22" spans="1:4" s="25" customFormat="1" ht="15" customHeight="1" x14ac:dyDescent="0.25">
      <c r="A22" s="12" t="s">
        <v>11</v>
      </c>
      <c r="B22" s="16">
        <f t="shared" ref="B22:B52" si="4">SUM(C22:D22)</f>
        <v>9212</v>
      </c>
      <c r="C22" s="20">
        <v>3410</v>
      </c>
      <c r="D22" s="20">
        <v>5802</v>
      </c>
    </row>
    <row r="23" spans="1:4" s="25" customFormat="1" ht="15" customHeight="1" x14ac:dyDescent="0.25">
      <c r="A23" s="12" t="s">
        <v>12</v>
      </c>
      <c r="B23" s="16">
        <f t="shared" si="4"/>
        <v>13632</v>
      </c>
      <c r="C23" s="20">
        <v>5257</v>
      </c>
      <c r="D23" s="20">
        <v>8375</v>
      </c>
    </row>
    <row r="24" spans="1:4" s="25" customFormat="1" ht="15" customHeight="1" x14ac:dyDescent="0.25">
      <c r="A24" s="12" t="s">
        <v>13</v>
      </c>
      <c r="B24" s="16">
        <f t="shared" si="4"/>
        <v>4317</v>
      </c>
      <c r="C24" s="21">
        <v>1687</v>
      </c>
      <c r="D24" s="20">
        <v>2630</v>
      </c>
    </row>
    <row r="25" spans="1:4" s="25" customFormat="1" ht="15" customHeight="1" x14ac:dyDescent="0.25">
      <c r="A25" s="12" t="s">
        <v>14</v>
      </c>
      <c r="B25" s="16">
        <f t="shared" si="4"/>
        <v>14341</v>
      </c>
      <c r="C25" s="20">
        <v>6921</v>
      </c>
      <c r="D25" s="20">
        <v>7420</v>
      </c>
    </row>
    <row r="26" spans="1:4" s="25" customFormat="1" ht="15" customHeight="1" x14ac:dyDescent="0.25">
      <c r="A26" s="12" t="s">
        <v>15</v>
      </c>
      <c r="B26" s="16">
        <f t="shared" si="4"/>
        <v>16266</v>
      </c>
      <c r="C26" s="20">
        <v>6910</v>
      </c>
      <c r="D26" s="20">
        <v>9356</v>
      </c>
    </row>
    <row r="27" spans="1:4" s="25" customFormat="1" ht="15" customHeight="1" x14ac:dyDescent="0.25">
      <c r="A27" s="12" t="s">
        <v>16</v>
      </c>
      <c r="B27" s="16">
        <f t="shared" si="4"/>
        <v>4275</v>
      </c>
      <c r="C27" s="20">
        <v>1792</v>
      </c>
      <c r="D27" s="20">
        <v>2483</v>
      </c>
    </row>
    <row r="28" spans="1:4" s="25" customFormat="1" ht="15" customHeight="1" x14ac:dyDescent="0.25">
      <c r="A28" s="12" t="s">
        <v>17</v>
      </c>
      <c r="B28" s="16">
        <f t="shared" si="4"/>
        <v>31791</v>
      </c>
      <c r="C28" s="20">
        <v>20713</v>
      </c>
      <c r="D28" s="20">
        <v>11078</v>
      </c>
    </row>
    <row r="29" spans="1:4" s="25" customFormat="1" ht="15" customHeight="1" x14ac:dyDescent="0.25">
      <c r="A29" s="12" t="s">
        <v>18</v>
      </c>
      <c r="B29" s="16">
        <f t="shared" si="4"/>
        <v>23409</v>
      </c>
      <c r="C29" s="20">
        <v>6111</v>
      </c>
      <c r="D29" s="20">
        <v>17298</v>
      </c>
    </row>
    <row r="30" spans="1:4" s="25" customFormat="1" ht="15" customHeight="1" x14ac:dyDescent="0.25">
      <c r="A30" s="12" t="s">
        <v>19</v>
      </c>
      <c r="B30" s="16">
        <f t="shared" si="4"/>
        <v>15118</v>
      </c>
      <c r="C30" s="20">
        <v>5989</v>
      </c>
      <c r="D30" s="20">
        <v>9129</v>
      </c>
    </row>
    <row r="31" spans="1:4" s="25" customFormat="1" ht="15" customHeight="1" x14ac:dyDescent="0.25">
      <c r="A31" s="12" t="s">
        <v>20</v>
      </c>
      <c r="B31" s="16">
        <f t="shared" si="4"/>
        <v>25710</v>
      </c>
      <c r="C31" s="20">
        <v>9880</v>
      </c>
      <c r="D31" s="20">
        <v>15830</v>
      </c>
    </row>
    <row r="32" spans="1:4" s="25" customFormat="1" ht="15" customHeight="1" x14ac:dyDescent="0.25">
      <c r="A32" s="12" t="s">
        <v>21</v>
      </c>
      <c r="B32" s="16">
        <f t="shared" si="4"/>
        <v>51332</v>
      </c>
      <c r="C32" s="20">
        <v>25336</v>
      </c>
      <c r="D32" s="20">
        <v>25996</v>
      </c>
    </row>
    <row r="33" spans="1:4" s="25" customFormat="1" ht="15" customHeight="1" x14ac:dyDescent="0.25">
      <c r="A33" s="12" t="s">
        <v>22</v>
      </c>
      <c r="B33" s="16">
        <f t="shared" si="4"/>
        <v>34004</v>
      </c>
      <c r="C33" s="20">
        <v>11355</v>
      </c>
      <c r="D33" s="20">
        <v>22649</v>
      </c>
    </row>
    <row r="34" spans="1:4" s="25" customFormat="1" ht="15" customHeight="1" x14ac:dyDescent="0.25">
      <c r="A34" s="12" t="s">
        <v>23</v>
      </c>
      <c r="B34" s="16">
        <f t="shared" si="4"/>
        <v>62683</v>
      </c>
      <c r="C34" s="20">
        <v>34937</v>
      </c>
      <c r="D34" s="20">
        <v>27746</v>
      </c>
    </row>
    <row r="35" spans="1:4" s="25" customFormat="1" ht="15" customHeight="1" x14ac:dyDescent="0.25">
      <c r="A35" s="12" t="s">
        <v>24</v>
      </c>
      <c r="B35" s="16">
        <f t="shared" si="4"/>
        <v>34117</v>
      </c>
      <c r="C35" s="20">
        <v>16087</v>
      </c>
      <c r="D35" s="20">
        <v>18030</v>
      </c>
    </row>
    <row r="36" spans="1:4" s="25" customFormat="1" ht="15" customHeight="1" x14ac:dyDescent="0.25">
      <c r="A36" s="12" t="s">
        <v>25</v>
      </c>
      <c r="B36" s="16">
        <f t="shared" si="4"/>
        <v>17151</v>
      </c>
      <c r="C36" s="20">
        <v>6467</v>
      </c>
      <c r="D36" s="20">
        <v>10684</v>
      </c>
    </row>
    <row r="37" spans="1:4" s="25" customFormat="1" ht="15" customHeight="1" x14ac:dyDescent="0.25">
      <c r="A37" s="12" t="s">
        <v>26</v>
      </c>
      <c r="B37" s="16">
        <f t="shared" si="4"/>
        <v>16663</v>
      </c>
      <c r="C37" s="20">
        <v>7586</v>
      </c>
      <c r="D37" s="20">
        <v>9077</v>
      </c>
    </row>
    <row r="38" spans="1:4" s="25" customFormat="1" ht="15" customHeight="1" x14ac:dyDescent="0.25">
      <c r="A38" s="12" t="s">
        <v>27</v>
      </c>
      <c r="B38" s="16">
        <f t="shared" si="4"/>
        <v>6345</v>
      </c>
      <c r="C38" s="20">
        <v>2168</v>
      </c>
      <c r="D38" s="20">
        <v>4177</v>
      </c>
    </row>
    <row r="39" spans="1:4" s="25" customFormat="1" ht="15" customHeight="1" x14ac:dyDescent="0.25">
      <c r="A39" s="12" t="s">
        <v>28</v>
      </c>
      <c r="B39" s="16">
        <f t="shared" si="4"/>
        <v>15925</v>
      </c>
      <c r="C39" s="20">
        <v>7469</v>
      </c>
      <c r="D39" s="20">
        <v>8456</v>
      </c>
    </row>
    <row r="40" spans="1:4" s="25" customFormat="1" ht="15" customHeight="1" x14ac:dyDescent="0.25">
      <c r="A40" s="12" t="s">
        <v>29</v>
      </c>
      <c r="B40" s="16">
        <f t="shared" si="4"/>
        <v>17435</v>
      </c>
      <c r="C40" s="20">
        <v>8689</v>
      </c>
      <c r="D40" s="20">
        <v>8746</v>
      </c>
    </row>
    <row r="41" spans="1:4" s="25" customFormat="1" ht="15" customHeight="1" x14ac:dyDescent="0.25">
      <c r="A41" s="12" t="s">
        <v>30</v>
      </c>
      <c r="B41" s="16">
        <f t="shared" si="4"/>
        <v>20416</v>
      </c>
      <c r="C41" s="20">
        <v>8774</v>
      </c>
      <c r="D41" s="20">
        <v>11642</v>
      </c>
    </row>
    <row r="42" spans="1:4" s="25" customFormat="1" ht="15" customHeight="1" x14ac:dyDescent="0.25">
      <c r="A42" s="12" t="s">
        <v>31</v>
      </c>
      <c r="B42" s="16">
        <f t="shared" si="4"/>
        <v>43239</v>
      </c>
      <c r="C42" s="20">
        <v>29146</v>
      </c>
      <c r="D42" s="20">
        <v>14093</v>
      </c>
    </row>
    <row r="43" spans="1:4" s="25" customFormat="1" ht="15" customHeight="1" x14ac:dyDescent="0.25">
      <c r="A43" s="12" t="s">
        <v>32</v>
      </c>
      <c r="B43" s="16">
        <f t="shared" si="4"/>
        <v>30508</v>
      </c>
      <c r="C43" s="20">
        <v>13288</v>
      </c>
      <c r="D43" s="20">
        <v>17220</v>
      </c>
    </row>
    <row r="44" spans="1:4" s="25" customFormat="1" ht="15" customHeight="1" x14ac:dyDescent="0.25">
      <c r="A44" s="12" t="s">
        <v>33</v>
      </c>
      <c r="B44" s="16">
        <f t="shared" si="4"/>
        <v>42835</v>
      </c>
      <c r="C44" s="20">
        <v>21834</v>
      </c>
      <c r="D44" s="20">
        <v>21001</v>
      </c>
    </row>
    <row r="45" spans="1:4" s="25" customFormat="1" ht="15" customHeight="1" x14ac:dyDescent="0.25">
      <c r="A45" s="12" t="s">
        <v>34</v>
      </c>
      <c r="B45" s="16">
        <f t="shared" si="4"/>
        <v>32820</v>
      </c>
      <c r="C45" s="20">
        <v>10390</v>
      </c>
      <c r="D45" s="20">
        <v>22430</v>
      </c>
    </row>
    <row r="46" spans="1:4" s="25" customFormat="1" ht="15" customHeight="1" x14ac:dyDescent="0.25">
      <c r="A46" s="12" t="s">
        <v>35</v>
      </c>
      <c r="B46" s="16">
        <f t="shared" si="4"/>
        <v>25818</v>
      </c>
      <c r="C46" s="20">
        <v>10083</v>
      </c>
      <c r="D46" s="20">
        <v>15735</v>
      </c>
    </row>
    <row r="47" spans="1:4" s="25" customFormat="1" ht="15" customHeight="1" x14ac:dyDescent="0.25">
      <c r="A47" s="12" t="s">
        <v>36</v>
      </c>
      <c r="B47" s="16">
        <f t="shared" si="4"/>
        <v>13924</v>
      </c>
      <c r="C47" s="20">
        <v>7492</v>
      </c>
      <c r="D47" s="20">
        <v>6432</v>
      </c>
    </row>
    <row r="48" spans="1:4" s="25" customFormat="1" ht="15" customHeight="1" x14ac:dyDescent="0.25">
      <c r="A48" s="12" t="s">
        <v>37</v>
      </c>
      <c r="B48" s="16">
        <f t="shared" si="4"/>
        <v>29901</v>
      </c>
      <c r="C48" s="20">
        <v>14642</v>
      </c>
      <c r="D48" s="20">
        <v>15259</v>
      </c>
    </row>
    <row r="49" spans="1:5" s="25" customFormat="1" ht="15" customHeight="1" x14ac:dyDescent="0.25">
      <c r="A49" s="12" t="s">
        <v>38</v>
      </c>
      <c r="B49" s="16">
        <f t="shared" si="4"/>
        <v>8360</v>
      </c>
      <c r="C49" s="20">
        <v>2601</v>
      </c>
      <c r="D49" s="20">
        <v>5759</v>
      </c>
    </row>
    <row r="50" spans="1:5" s="25" customFormat="1" ht="15" customHeight="1" x14ac:dyDescent="0.25">
      <c r="A50" s="12" t="s">
        <v>39</v>
      </c>
      <c r="B50" s="16">
        <f t="shared" si="4"/>
        <v>41547</v>
      </c>
      <c r="C50" s="20">
        <v>16819</v>
      </c>
      <c r="D50" s="20">
        <v>24728</v>
      </c>
    </row>
    <row r="51" spans="1:5" s="25" customFormat="1" ht="15" customHeight="1" x14ac:dyDescent="0.25">
      <c r="A51" s="12" t="s">
        <v>40</v>
      </c>
      <c r="B51" s="16">
        <f t="shared" si="4"/>
        <v>5978</v>
      </c>
      <c r="C51" s="21">
        <v>1224</v>
      </c>
      <c r="D51" s="20">
        <v>4754</v>
      </c>
    </row>
    <row r="52" spans="1:5" s="25" customFormat="1" ht="15" customHeight="1" x14ac:dyDescent="0.25">
      <c r="A52" s="12" t="s">
        <v>41</v>
      </c>
      <c r="B52" s="16">
        <f t="shared" si="4"/>
        <v>15972</v>
      </c>
      <c r="C52" s="20">
        <v>6215</v>
      </c>
      <c r="D52" s="20">
        <v>9757</v>
      </c>
    </row>
    <row r="53" spans="1:5" s="25" customFormat="1" ht="15" customHeight="1" x14ac:dyDescent="0.25">
      <c r="A53" s="13"/>
      <c r="B53" s="16"/>
      <c r="C53" s="16"/>
      <c r="D53" s="16"/>
    </row>
    <row r="54" spans="1:5" s="24" customFormat="1" ht="15" customHeight="1" x14ac:dyDescent="0.25">
      <c r="A54" s="18" t="s">
        <v>42</v>
      </c>
      <c r="B54" s="15">
        <f>SUM(B55:B68)</f>
        <v>32298</v>
      </c>
      <c r="C54" s="15">
        <f t="shared" ref="C54:D54" si="5">SUM(C55:C68)</f>
        <v>17361</v>
      </c>
      <c r="D54" s="15">
        <f t="shared" si="5"/>
        <v>14937</v>
      </c>
    </row>
    <row r="55" spans="1:5" s="25" customFormat="1" ht="15" customHeight="1" x14ac:dyDescent="0.25">
      <c r="A55" s="12" t="s">
        <v>43</v>
      </c>
      <c r="B55" s="16">
        <f>SUM(C55:D55)</f>
        <v>1534</v>
      </c>
      <c r="C55" s="20">
        <v>1250</v>
      </c>
      <c r="D55" s="21">
        <v>284</v>
      </c>
      <c r="E55" s="21"/>
    </row>
    <row r="56" spans="1:5" s="25" customFormat="1" ht="15" customHeight="1" x14ac:dyDescent="0.25">
      <c r="A56" s="12" t="s">
        <v>44</v>
      </c>
      <c r="B56" s="16">
        <f t="shared" ref="B56:B68" si="6">SUM(C56:D56)</f>
        <v>5400</v>
      </c>
      <c r="C56" s="20">
        <v>3334</v>
      </c>
      <c r="D56" s="20">
        <v>2066</v>
      </c>
      <c r="E56" s="20"/>
    </row>
    <row r="57" spans="1:5" s="25" customFormat="1" ht="15" customHeight="1" x14ac:dyDescent="0.25">
      <c r="A57" s="12" t="s">
        <v>45</v>
      </c>
      <c r="B57" s="16">
        <f t="shared" si="6"/>
        <v>2033</v>
      </c>
      <c r="C57" s="20">
        <v>1174</v>
      </c>
      <c r="D57" s="21">
        <v>859</v>
      </c>
      <c r="E57" s="21"/>
    </row>
    <row r="58" spans="1:5" s="25" customFormat="1" ht="15" customHeight="1" x14ac:dyDescent="0.25">
      <c r="A58" s="12" t="s">
        <v>46</v>
      </c>
      <c r="B58" s="16">
        <f t="shared" si="6"/>
        <v>8133</v>
      </c>
      <c r="C58" s="20">
        <v>4135</v>
      </c>
      <c r="D58" s="20">
        <v>3998</v>
      </c>
      <c r="E58" s="20"/>
    </row>
    <row r="59" spans="1:5" s="25" customFormat="1" ht="15" customHeight="1" x14ac:dyDescent="0.25">
      <c r="A59" s="12" t="s">
        <v>47</v>
      </c>
      <c r="B59" s="16">
        <f t="shared" si="6"/>
        <v>0</v>
      </c>
      <c r="C59" s="21">
        <v>0</v>
      </c>
      <c r="D59" s="21">
        <v>0</v>
      </c>
      <c r="E59" s="21"/>
    </row>
    <row r="60" spans="1:5" s="25" customFormat="1" ht="15" customHeight="1" x14ac:dyDescent="0.25">
      <c r="A60" s="12" t="s">
        <v>48</v>
      </c>
      <c r="B60" s="16">
        <f t="shared" si="6"/>
        <v>0</v>
      </c>
      <c r="C60" s="21">
        <v>0</v>
      </c>
      <c r="D60" s="21">
        <v>0</v>
      </c>
      <c r="E60" s="21"/>
    </row>
    <row r="61" spans="1:5" s="25" customFormat="1" ht="15" customHeight="1" x14ac:dyDescent="0.25">
      <c r="A61" s="12" t="s">
        <v>57</v>
      </c>
      <c r="B61" s="16">
        <f t="shared" si="6"/>
        <v>0</v>
      </c>
      <c r="C61" s="21">
        <v>0</v>
      </c>
      <c r="D61" s="21">
        <v>0</v>
      </c>
      <c r="E61" s="21"/>
    </row>
    <row r="62" spans="1:5" s="25" customFormat="1" ht="15" customHeight="1" x14ac:dyDescent="0.25">
      <c r="A62" s="12" t="s">
        <v>49</v>
      </c>
      <c r="B62" s="16">
        <f t="shared" si="6"/>
        <v>1753</v>
      </c>
      <c r="C62" s="21">
        <v>810</v>
      </c>
      <c r="D62" s="21">
        <v>943</v>
      </c>
      <c r="E62" s="21"/>
    </row>
    <row r="63" spans="1:5" s="25" customFormat="1" ht="15" customHeight="1" x14ac:dyDescent="0.25">
      <c r="A63" s="12" t="s">
        <v>50</v>
      </c>
      <c r="B63" s="16">
        <f t="shared" si="6"/>
        <v>3161</v>
      </c>
      <c r="C63" s="20">
        <v>1415</v>
      </c>
      <c r="D63" s="21">
        <v>1746</v>
      </c>
      <c r="E63" s="21"/>
    </row>
    <row r="64" spans="1:5" s="25" customFormat="1" ht="15" customHeight="1" x14ac:dyDescent="0.25">
      <c r="A64" s="12" t="s">
        <v>51</v>
      </c>
      <c r="B64" s="16">
        <f t="shared" si="6"/>
        <v>3041</v>
      </c>
      <c r="C64" s="20">
        <v>2627</v>
      </c>
      <c r="D64" s="20">
        <v>414</v>
      </c>
      <c r="E64" s="20"/>
    </row>
    <row r="65" spans="1:5" s="25" customFormat="1" ht="15" customHeight="1" x14ac:dyDescent="0.25">
      <c r="A65" s="12" t="s">
        <v>52</v>
      </c>
      <c r="B65" s="16">
        <f t="shared" si="6"/>
        <v>813</v>
      </c>
      <c r="C65" s="21">
        <v>356</v>
      </c>
      <c r="D65" s="21">
        <v>457</v>
      </c>
      <c r="E65" s="21"/>
    </row>
    <row r="66" spans="1:5" s="25" customFormat="1" ht="15" customHeight="1" x14ac:dyDescent="0.25">
      <c r="A66" s="12" t="s">
        <v>53</v>
      </c>
      <c r="B66" s="16">
        <f t="shared" si="6"/>
        <v>5127</v>
      </c>
      <c r="C66" s="21">
        <v>1144</v>
      </c>
      <c r="D66" s="21">
        <v>3983</v>
      </c>
      <c r="E66" s="21"/>
    </row>
    <row r="67" spans="1:5" s="25" customFormat="1" ht="15" customHeight="1" x14ac:dyDescent="0.25">
      <c r="A67" s="12" t="s">
        <v>54</v>
      </c>
      <c r="B67" s="16">
        <f t="shared" si="6"/>
        <v>1303</v>
      </c>
      <c r="C67" s="21">
        <v>1116</v>
      </c>
      <c r="D67" s="21">
        <v>187</v>
      </c>
      <c r="E67" s="21"/>
    </row>
    <row r="68" spans="1:5" s="25" customFormat="1" ht="15" customHeight="1" x14ac:dyDescent="0.25">
      <c r="A68" s="19" t="s">
        <v>55</v>
      </c>
      <c r="B68" s="17">
        <f t="shared" si="6"/>
        <v>0</v>
      </c>
      <c r="C68" s="22">
        <v>0</v>
      </c>
      <c r="D68" s="22">
        <v>0</v>
      </c>
      <c r="E68" s="23"/>
    </row>
    <row r="69" spans="1:5" ht="14.25" customHeight="1" x14ac:dyDescent="0.2">
      <c r="A69" s="14" t="s">
        <v>56</v>
      </c>
      <c r="B69" s="4"/>
      <c r="C69" s="5"/>
      <c r="D69" s="5"/>
    </row>
    <row r="70" spans="1:5" x14ac:dyDescent="0.2">
      <c r="A70" s="2"/>
    </row>
    <row r="71" spans="1:5" x14ac:dyDescent="0.2">
      <c r="A71" s="2"/>
    </row>
  </sheetData>
  <mergeCells count="7">
    <mergeCell ref="A1:D1"/>
    <mergeCell ref="A2:D2"/>
    <mergeCell ref="A6:D6"/>
    <mergeCell ref="A8:D8"/>
    <mergeCell ref="A10:A11"/>
    <mergeCell ref="B10:B11"/>
    <mergeCell ref="C10:D10"/>
  </mergeCells>
  <phoneticPr fontId="0" type="noConversion"/>
  <printOptions horizontalCentered="1" verticalCentered="1"/>
  <pageMargins left="0.98425196850393704" right="0" top="0" bottom="0.59055118110236227" header="0" footer="0"/>
  <pageSetup scale="54" firstPageNumber="8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19.58_2017</vt:lpstr>
      <vt:lpstr>'19.58_2017'!Área_de_impresión</vt:lpstr>
      <vt:lpstr>'19.58_2017'!Imprimir_área_IM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2016-03-07T23:23:30Z</cp:lastPrinted>
  <dcterms:created xsi:type="dcterms:W3CDTF">2009-02-19T13:48:15Z</dcterms:created>
  <dcterms:modified xsi:type="dcterms:W3CDTF">2018-02-19T21:08:39Z</dcterms:modified>
</cp:coreProperties>
</file>